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8,01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9" l="1"/>
  <c r="J35" i="9"/>
  <c r="K35" i="9"/>
  <c r="L35" i="9"/>
  <c r="M35" i="9"/>
  <c r="I21" i="9"/>
  <c r="J21" i="9"/>
  <c r="K21" i="9"/>
  <c r="L21" i="9"/>
  <c r="M21" i="9"/>
  <c r="H35" i="9"/>
  <c r="G35" i="9"/>
  <c r="F35" i="9"/>
  <c r="E35" i="9"/>
  <c r="D35" i="9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<sst xmlns="http://schemas.openxmlformats.org/spreadsheetml/2006/main" count="60" uniqueCount="41">
  <si>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</si>
  <si>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</si>
  <si>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</si>
  <si>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</si>
  <si>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</si>
  <si>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</si>
  <si>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</si>
  <si>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</si>
  <si>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</si>
  <si>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</si>
  <si>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</si>
  <si>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</si>
  <si>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</si>
  <si>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</si>
  <si>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</si>
  <si>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</si>
  <si>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</si>
  <si>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</si>
  <si>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</si>
  <si>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</si>
  <si>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</si>
  <si>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</si>
  <si>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</si>
  <si>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</si>
  <si>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</si>
  <si>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</si>
  <si>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</si>
  <si>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</si>
  <si>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</si>
  <si>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</si>
  <si>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</si>
  <si>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</si>
  <si>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</si>
  <si>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</si>
  <si>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</si>
  <si>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</si>
  <si>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</si>
  <si>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</si>
  <si>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</si>
  <si>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</si>
  <si>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28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</si>
</sst>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63"/>
  <sheetViews>
    <sheetView tabSelected="1" workbookViewId="0">
      <selection activeCell="A11" sqref="A11"/>
    </sheetView>
  </sheetViews>
  <sheetFormatPr defaultColWidth="9" defaultRowHeight="15" x14ac:dyDescent="0.25"/>
  <cols>
    <col min="1" max="1" width="33.5703125" style="2" customWidth="1"/>
    <col min="2" max="2" width="4.42578125" style="2" customWidth="1"/>
    <col min="3" max="3" width="4.4257812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" customHeight="1" x14ac:dyDescent="0.25">
      <c r="A3" s="35" t="s">
        <v>17</v>
      </c>
      <c r="B3" s="35"/>
      <c r="C3" s="34"/>
    </row>
    <row r="4" spans="1:13" ht="13.9" customHeight="1" x14ac:dyDescent="0.25">
      <c r="A4" s="35" t="s">
        <v>18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40</v>
      </c>
      <c r="B7" s="13"/>
      <c r="C7" s="5"/>
    </row>
    <row r="8" spans="1:13" ht="9.4" customHeight="1" thickBot="1" x14ac:dyDescent="0.3"/>
    <row r="9" spans="1:13" s="37" customFormat="1" ht="28.9" customHeight="1" x14ac:dyDescent="0.25">
      <c r="A9" s="4" t="s">
        <v>13</v>
      </c>
      <c r="B9" s="71" t="s">
        <v>29</v>
      </c>
      <c r="C9" s="72"/>
      <c r="D9" s="83" t="s">
        <v>8</v>
      </c>
      <c r="E9" s="84"/>
      <c r="F9" s="84"/>
      <c r="G9" s="85"/>
      <c r="H9" s="86" t="s">
        <v>33</v>
      </c>
      <c r="I9" s="87"/>
      <c r="J9" s="88"/>
      <c r="K9" s="89" t="s">
        <v>9</v>
      </c>
      <c r="L9" s="90"/>
      <c r="M9" s="68" t="s">
        <v>34</v>
      </c>
    </row>
    <row r="10" spans="1:13" ht="40.5" customHeight="1" x14ac:dyDescent="0.25">
      <c r="A10" s="1"/>
      <c r="B10" s="73" t="s">
        <v>30</v>
      </c>
      <c r="C10" s="75" t="s">
        <v>31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32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x14ac:dyDescent="0.25">
      <c r="A12" s="34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36</v>
      </c>
      <c r="B13" s="46">
        <v>30</v>
      </c>
      <c r="C13" s="47">
        <v>30</v>
      </c>
      <c r="D13" s="21">
        <v>0.7</v>
      </c>
      <c r="E13" s="23">
        <v>0</v>
      </c>
      <c r="F13" s="23">
        <v>3.36</v>
      </c>
      <c r="G13" s="25">
        <v>17.399999999999995</v>
      </c>
      <c r="H13" s="27">
        <v>0.3</v>
      </c>
      <c r="I13" s="23">
        <v>2.7</v>
      </c>
      <c r="J13" s="19">
        <v>4.5</v>
      </c>
      <c r="K13" s="21">
        <v>76</v>
      </c>
      <c r="L13" s="25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21">
        <v>2.8</v>
      </c>
      <c r="E14" s="23">
        <v>2.5</v>
      </c>
      <c r="F14" s="23">
        <v>13.6</v>
      </c>
      <c r="G14" s="25">
        <v>88</v>
      </c>
      <c r="H14" s="27">
        <v>0.03</v>
      </c>
      <c r="I14" s="23">
        <v>0</v>
      </c>
      <c r="J14" s="19">
        <v>0.7</v>
      </c>
      <c r="K14" s="21">
        <v>108.3</v>
      </c>
      <c r="L14" s="25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21">
        <v>0.13</v>
      </c>
      <c r="E15" s="23">
        <v>7.25</v>
      </c>
      <c r="F15" s="23">
        <v>0.09</v>
      </c>
      <c r="G15" s="25">
        <v>66.099999999999994</v>
      </c>
      <c r="H15" s="27">
        <v>0</v>
      </c>
      <c r="I15" s="23">
        <v>0.01</v>
      </c>
      <c r="J15" s="19">
        <v>0</v>
      </c>
      <c r="K15" s="21">
        <v>0.24</v>
      </c>
      <c r="L15" s="25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5.75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5.75" thickBot="1" x14ac:dyDescent="0.3">
      <c r="A21" s="10" t="s">
        <v>12</v>
      </c>
      <c r="B21" s="10"/>
      <c r="C21" s="6"/>
      <c r="D21" s="60">
        <f t="shared" ref="D21:H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ref="I21" si="1">SUM(I12:I20)</f>
        <v>6.51</v>
      </c>
      <c r="J21" s="61">
        <f t="shared" ref="J21" si="2">SUM(J12:J20)</f>
        <v>12.5</v>
      </c>
      <c r="K21" s="61">
        <f t="shared" ref="K21" si="3">SUM(K12:K20)</f>
        <v>240.14</v>
      </c>
      <c r="L21" s="61">
        <f t="shared" ref="L21" si="4">SUM(L12:L20)</f>
        <v>21.130000000000003</v>
      </c>
      <c r="M21" s="63">
        <f t="shared" ref="M21" si="5">SUM(M12:M20)</f>
        <v>1861</v>
      </c>
    </row>
    <row r="22" spans="1:16" ht="15.75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" customHeight="1" x14ac:dyDescent="0.25">
      <c r="A23" s="4" t="s">
        <v>14</v>
      </c>
      <c r="B23" s="71" t="s">
        <v>29</v>
      </c>
      <c r="C23" s="72"/>
      <c r="D23" s="83" t="s">
        <v>8</v>
      </c>
      <c r="E23" s="84"/>
      <c r="F23" s="84"/>
      <c r="G23" s="85"/>
      <c r="H23" s="86" t="s">
        <v>33</v>
      </c>
      <c r="I23" s="87"/>
      <c r="J23" s="88"/>
      <c r="K23" s="89" t="s">
        <v>9</v>
      </c>
      <c r="L23" s="90"/>
      <c r="M23" s="68" t="s">
        <v>34</v>
      </c>
    </row>
    <row r="24" spans="1:16" ht="40.5" customHeight="1" x14ac:dyDescent="0.25">
      <c r="A24" s="1"/>
      <c r="B24" s="73" t="s">
        <v>30</v>
      </c>
      <c r="C24" s="75" t="s">
        <v>31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32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x14ac:dyDescent="0.25">
      <c r="A26" s="51" t="s">
        <v>37</v>
      </c>
      <c r="B26" s="58">
        <v>200</v>
      </c>
      <c r="C26" s="59">
        <v>250</v>
      </c>
      <c r="D26" s="32">
        <v>1.8</v>
      </c>
      <c r="E26" s="30">
        <v>7.2</v>
      </c>
      <c r="F26" s="30">
        <v>7.8</v>
      </c>
      <c r="G26" s="29">
        <v>102.6</v>
      </c>
      <c r="H26" s="33">
        <v>0.11</v>
      </c>
      <c r="I26" s="30">
        <v>2.6</v>
      </c>
      <c r="J26" s="31">
        <v>27.7</v>
      </c>
      <c r="K26" s="32">
        <v>36.5</v>
      </c>
      <c r="L26" s="29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350</v>
      </c>
    </row>
    <row r="28" spans="1:16" ht="30" x14ac:dyDescent="0.25">
      <c r="A28" s="51" t="s">
        <v>39</v>
      </c>
      <c r="B28" s="46">
        <v>150</v>
      </c>
      <c r="C28" s="47">
        <v>180</v>
      </c>
      <c r="D28" s="21">
        <v>5.22</v>
      </c>
      <c r="E28" s="23">
        <v>9.7200000000000006</v>
      </c>
      <c r="F28" s="23">
        <v>19.440000000000001</v>
      </c>
      <c r="G28" s="25">
        <v>185.4</v>
      </c>
      <c r="H28" s="27">
        <v>0.04</v>
      </c>
      <c r="I28" s="23">
        <v>0.3</v>
      </c>
      <c r="J28" s="19">
        <v>7.2</v>
      </c>
      <c r="K28" s="21">
        <v>24</v>
      </c>
      <c r="L28" s="25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5.75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5.75" thickBot="1" x14ac:dyDescent="0.3">
      <c r="A35" s="10" t="s">
        <v>12</v>
      </c>
      <c r="B35" s="10"/>
      <c r="C35" s="6"/>
      <c r="D35" s="64">
        <f t="shared" ref="D35:H35" si="6">SUM(D26:D34)</f>
        <v>34.839999999999996</v>
      </c>
      <c r="E35" s="65">
        <f t="shared" si="6"/>
        <v>34.410000000000004</v>
      </c>
      <c r="F35" s="65">
        <f t="shared" si="6"/>
        <v>104.87</v>
      </c>
      <c r="G35" s="66">
        <f t="shared" si="6"/>
        <v>734.78000000000009</v>
      </c>
      <c r="H35" s="65">
        <f t="shared" si="6"/>
        <v>0.41800000000000004</v>
      </c>
      <c r="I35" s="65">
        <f t="shared" ref="I35" si="7">SUM(I26:I34)</f>
        <v>6.2999999999999989</v>
      </c>
      <c r="J35" s="65">
        <f t="shared" ref="J35" si="8">SUM(J26:J34)</f>
        <v>38.199999999999996</v>
      </c>
      <c r="K35" s="65">
        <f t="shared" ref="K35" si="9">SUM(K26:K34)</f>
        <v>159</v>
      </c>
      <c r="L35" s="65">
        <f t="shared" ref="L35" si="10">SUM(L26:L34)</f>
        <v>7.73</v>
      </c>
      <c r="M35" s="67">
        <f t="shared" ref="M35" si="11">SUM(M26:M34)</f>
        <v>2139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" customHeight="1" x14ac:dyDescent="0.25">
      <c r="A38" s="34" t="s">
        <v>20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21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5.75" thickBot="1" x14ac:dyDescent="0.3">
      <c r="A42" s="14" t="s">
        <v>23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2025-01-17T08:17:35Z</dcterms:modified>
</cp:coreProperties>
</file>